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arameters" sheetId="1" r:id="rId1"/>
    <sheet name="Simulation" sheetId="2" r:id="rId2"/>
    <sheet name="Comments" sheetId="3" r:id="rId3"/>
  </sheets>
  <definedNames>
    <definedName name="Bile_Iodine">'Parameters'!$B$4</definedName>
    <definedName name="Blood_Iodine">'Parameters'!$B$3</definedName>
    <definedName name="Iodine_in_Bile">'Simulation'!$G$2:$G$102</definedName>
    <definedName name="Iodine_in_Bile_Simulation">'Simulation'!$D$2:$D$102</definedName>
    <definedName name="Iodine_in_Liver">'Simulation'!$F$2:$F$102</definedName>
    <definedName name="Iodine_in_Liver_Simulation">'Simulation'!$C$2:$C$102</definedName>
    <definedName name="iodine2bile">'Parameters'!$F$4</definedName>
    <definedName name="iodine2thyroxine">'Parameters'!$F$3</definedName>
    <definedName name="Thyroxine">'Parameters'!$B$2</definedName>
    <definedName name="Thyroxine_Experiment">'Simulation'!$E$2:$E$102</definedName>
    <definedName name="Thyroxine_Simulation">'Simulation'!$B$1:$B$102</definedName>
    <definedName name="thyroxine2iodine">'Parameters'!$F$2</definedName>
    <definedName name="Time">'Simulation'!$A$2:$A$102</definedName>
    <definedName name="Time_Interval">'Parameters'!$H$2</definedName>
  </definedNames>
  <calcPr fullCalcOnLoad="1"/>
</workbook>
</file>

<file path=xl/sharedStrings.xml><?xml version="1.0" encoding="utf-8"?>
<sst xmlns="http://schemas.openxmlformats.org/spreadsheetml/2006/main" count="17" uniqueCount="16">
  <si>
    <t>Initial Amounts</t>
  </si>
  <si>
    <t>Transfer Coefficients</t>
  </si>
  <si>
    <t>Time Interval</t>
  </si>
  <si>
    <t>Thyroxine</t>
  </si>
  <si>
    <t>thyroxine2iodine</t>
  </si>
  <si>
    <t>Blood Iodine</t>
  </si>
  <si>
    <t>iodine2thyroxine</t>
  </si>
  <si>
    <t>Bile Iodine</t>
  </si>
  <si>
    <t>iodine2bile</t>
  </si>
  <si>
    <t>Time</t>
  </si>
  <si>
    <t>Iodine in Liver</t>
  </si>
  <si>
    <t>Iodine in Bile</t>
  </si>
  <si>
    <t>Thyroxine/Iodine Reabsorption Model</t>
  </si>
  <si>
    <t>The purpose of this workbook is to simulate the absorption of chemicals in the bloodstream.</t>
  </si>
  <si>
    <t>Data generated by mathematical simulation is compared to experimental data</t>
  </si>
  <si>
    <t>to test our hypotheses about the rates at which absorption takes place.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</si>
</sst>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zoomScale="150" zoomScaleNormal="150" zoomScalePageLayoutView="0" workbookViewId="0" topLeftCell="A1">
      <selection activeCell="G4" sqref="G4"/>
    </sheetView>
  </sheetViews>
  <sheetFormatPr defaultColWidth="9.140625" defaultRowHeight="12.75"/>
  <cols>
    <col min="1" max="1" width="15.140625" style="1" customWidth="1"/>
    <col min="2" max="2" width="9.28125" style="2" customWidth="1"/>
    <col min="5" max="5" width="15.7109375" style="0" customWidth="1"/>
    <col min="6" max="6" width="11.7109375" style="0" customWidth="1"/>
    <col min="8" max="8" width="9.140625" style="2" customWidth="1"/>
  </cols>
  <sheetData>
    <row r="1" spans="2:8" s="3" customFormat="1" ht="28.5" customHeight="1">
      <c r="B1" s="4" t="s">
        <v>0</v>
      </c>
      <c r="F1" s="4" t="s">
        <v>1</v>
      </c>
      <c r="H1" s="5" t="s">
        <v>2</v>
      </c>
    </row>
    <row r="2" spans="1:8" ht="12.75">
      <c r="A2" s="1" t="s">
        <v>3</v>
      </c>
      <c r="B2" s="2">
        <v>100</v>
      </c>
      <c r="E2" t="s">
        <v>4</v>
      </c>
      <c r="F2" s="6">
        <v>0.03</v>
      </c>
      <c r="H2" s="7">
        <v>3</v>
      </c>
    </row>
    <row r="3" spans="1:6" ht="12.75">
      <c r="A3" s="1" t="s">
        <v>5</v>
      </c>
      <c r="B3" s="2">
        <v>0</v>
      </c>
      <c r="E3" t="s">
        <v>6</v>
      </c>
      <c r="F3" s="7">
        <v>0.07</v>
      </c>
    </row>
    <row r="4" spans="1:6" ht="12.75">
      <c r="A4" s="1" t="s">
        <v>7</v>
      </c>
      <c r="B4" s="2">
        <v>0</v>
      </c>
      <c r="E4" t="s">
        <v>8</v>
      </c>
      <c r="F4" s="7">
        <v>0.02</v>
      </c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/>
  <headerFooter alignWithMargins="0">
    <oddHeader>&amp;C&amp;16Lab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2" max="2" width="12.421875" style="8" customWidth="1"/>
    <col min="3" max="3" width="9.421875" style="8" customWidth="1"/>
    <col min="4" max="4" width="9.57421875" style="8" customWidth="1"/>
    <col min="5" max="7" width="10.7109375" style="0" customWidth="1"/>
  </cols>
  <sheetData>
    <row r="1" spans="1:4" s="4" customFormat="1" ht="25.5">
      <c r="A1" s="4" t="s">
        <v>9</v>
      </c>
      <c r="B1" s="9" t="s">
        <v>3</v>
      </c>
      <c r="C1" s="9" t="s">
        <v>10</v>
      </c>
      <c r="D1" s="9" t="s">
        <v>11</v>
      </c>
    </row>
    <row r="2" spans="1:4" ht="12.75">
      <c r="A2" s="10">
        <v>0</v>
      </c>
      <c r="B2" s="11">
        <f>Thyroxine</f>
        <v>100</v>
      </c>
      <c r="C2" s="11">
        <f>Blood_Iodine</f>
        <v>0</v>
      </c>
      <c r="D2" s="11">
        <f>Bile_Iodine</f>
        <v>0</v>
      </c>
    </row>
    <row r="3" spans="1:4" ht="12.75">
      <c r="A3" s="10">
        <f>A2+Time_Interval</f>
        <v>3</v>
      </c>
      <c r="B3" s="11">
        <f>B2-B2*thyroxine2iodine*Time_Interval+C2*iodine2thyroxine*Time_Interval</f>
        <v>91</v>
      </c>
      <c r="C3" s="11">
        <f>C2+B2*thyroxine2iodine*Time_Interval-C2*iodine2thyroxine*Time_Interval-C2*iodine2bile*Time_Interval</f>
        <v>9</v>
      </c>
      <c r="D3" s="11">
        <f>D2+C2*iodine2bile*Time_Interval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="200" zoomScaleNormal="200" zoomScalePageLayoutView="0" workbookViewId="0" topLeftCell="A1">
      <selection activeCell="A1" sqref="A1"/>
    </sheetView>
  </sheetViews>
  <sheetFormatPr defaultColWidth="9.140625" defaultRowHeight="12.75"/>
  <cols>
    <col min="1" max="1" width="76.28125" style="0" customWidth="1"/>
  </cols>
  <sheetData>
    <row r="1" s="12" customFormat="1" ht="15.75">
      <c r="A1" s="1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</dc:creator>
  <cp:keywords/>
  <dc:description/>
  <cp:lastModifiedBy>lew</cp:lastModifiedBy>
  <dcterms:created xsi:type="dcterms:W3CDTF">2015-03-12T13:39:11Z</dcterms:created>
  <dcterms:modified xsi:type="dcterms:W3CDTF">2015-03-12T13:39:11Z</dcterms:modified>
  <cp:category/>
  <cp:version/>
  <cp:contentType/>
  <cp:contentStatus/>
</cp:coreProperties>
</file>